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energysolutionsonline-my.sharepoint.com/personal/aprieto_energy-solution_com/Documents/Desktop/"/>
    </mc:Choice>
  </mc:AlternateContent>
  <xr:revisionPtr revIDLastSave="3" documentId="8_{A8A1881F-68F8-48D9-9E68-00A039C3ED84}" xr6:coauthVersionLast="47" xr6:coauthVersionMax="47" xr10:uidLastSave="{EB2148B5-6949-4A17-81B2-CE73BEE2B9D5}"/>
  <bookViews>
    <workbookView xWindow="-108" yWindow="-108" windowWidth="23256" windowHeight="12576" xr2:uid="{742B7029-7202-4F6B-9BAE-687A9CB984E6}"/>
  </bookViews>
  <sheets>
    <sheet name="2022 Repor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Y13" i="1"/>
  <c r="X13" i="1"/>
  <c r="W13" i="1"/>
  <c r="V13" i="1"/>
  <c r="U13" i="1"/>
  <c r="T13" i="1"/>
  <c r="S13" i="1"/>
  <c r="R13" i="1"/>
  <c r="Q13" i="1"/>
  <c r="P13" i="1"/>
  <c r="O13" i="1"/>
  <c r="N13" i="1"/>
  <c r="M13" i="1"/>
  <c r="L13" i="1"/>
  <c r="K13" i="1"/>
  <c r="J13" i="1"/>
  <c r="I13" i="1"/>
  <c r="H13" i="1"/>
  <c r="G13" i="1"/>
  <c r="F13" i="1"/>
  <c r="E13" i="1"/>
  <c r="D13" i="1"/>
  <c r="B13" i="1"/>
</calcChain>
</file>

<file path=xl/sharedStrings.xml><?xml version="1.0" encoding="utf-8"?>
<sst xmlns="http://schemas.openxmlformats.org/spreadsheetml/2006/main" count="106" uniqueCount="33">
  <si>
    <t>2022 SGIP Application Review Time Report - RRF Review &amp; Processing Time</t>
  </si>
  <si>
    <t>Pacific Gas and Electric (PG&amp;E)</t>
  </si>
  <si>
    <t>Southern California Edison (SCE)</t>
  </si>
  <si>
    <t>SoCalGas (SCG)</t>
  </si>
  <si>
    <t>Center for Sustainable Energy (CSE)</t>
  </si>
  <si>
    <r>
      <t>RRF Review Time (Days)</t>
    </r>
    <r>
      <rPr>
        <vertAlign val="superscript"/>
        <sz val="11"/>
        <color rgb="FF000000"/>
        <rFont val="Calibri"/>
        <family val="2"/>
        <scheme val="minor"/>
      </rPr>
      <t>1,2</t>
    </r>
  </si>
  <si>
    <r>
      <t>RRF Processing Time (Days)</t>
    </r>
    <r>
      <rPr>
        <vertAlign val="superscript"/>
        <sz val="11"/>
        <color rgb="FF000000"/>
        <rFont val="Calibri"/>
        <family val="2"/>
        <scheme val="minor"/>
      </rPr>
      <t>3,4</t>
    </r>
  </si>
  <si>
    <t>RRF Review Time (Days)</t>
  </si>
  <si>
    <t>RRF Processing Time (Days)</t>
  </si>
  <si>
    <t>Budget Category</t>
  </si>
  <si>
    <r>
      <t>Average</t>
    </r>
    <r>
      <rPr>
        <vertAlign val="superscript"/>
        <sz val="11"/>
        <color rgb="FF000000"/>
        <rFont val="Calibri"/>
        <family val="2"/>
        <scheme val="minor"/>
      </rPr>
      <t>5</t>
    </r>
  </si>
  <si>
    <r>
      <t>Fastest</t>
    </r>
    <r>
      <rPr>
        <vertAlign val="superscript"/>
        <sz val="11"/>
        <color rgb="FF000000"/>
        <rFont val="Calibri"/>
        <family val="2"/>
        <scheme val="minor"/>
      </rPr>
      <t xml:space="preserve">6 </t>
    </r>
  </si>
  <si>
    <r>
      <t>Slowest</t>
    </r>
    <r>
      <rPr>
        <vertAlign val="superscript"/>
        <sz val="11"/>
        <color rgb="FF000000"/>
        <rFont val="Calibri"/>
        <family val="2"/>
        <scheme val="minor"/>
      </rPr>
      <t>7</t>
    </r>
  </si>
  <si>
    <t>Average</t>
  </si>
  <si>
    <t xml:space="preserve">Fastest </t>
  </si>
  <si>
    <t>Slowest</t>
  </si>
  <si>
    <t>Equity Resiliency</t>
  </si>
  <si>
    <t>Generation</t>
  </si>
  <si>
    <t>n/a</t>
  </si>
  <si>
    <t>Large-Scale Storage</t>
  </si>
  <si>
    <t>Non-Residential Storage Equity</t>
  </si>
  <si>
    <t>Residential Storage Equity</t>
  </si>
  <si>
    <t>San Joaquin Valley Non-Residential</t>
  </si>
  <si>
    <t>San Joaquin Valley Residential</t>
  </si>
  <si>
    <t>Small Residential Storage</t>
  </si>
  <si>
    <t>Notes</t>
  </si>
  <si>
    <r>
      <t>1</t>
    </r>
    <r>
      <rPr>
        <sz val="11"/>
        <color rgb="FF000000"/>
        <rFont val="Calibri"/>
        <family val="2"/>
        <scheme val="minor"/>
      </rPr>
      <t>RRF Review Time is the number of days it takes to advance the incentive application from the RRF Submitted Date to the 1st RRF Review Date.</t>
    </r>
  </si>
  <si>
    <r>
      <t>2</t>
    </r>
    <r>
      <rPr>
        <sz val="11"/>
        <color rgb="FF000000"/>
        <rFont val="Calibri"/>
        <family val="2"/>
        <scheme val="minor"/>
      </rPr>
      <t>RRF Review Time metrics are derived from SGIP applications that were RRF Submitted on or after July 20th, 2020, and entered RRF Review between January 1st, 2022 to December 31st, 2022.</t>
    </r>
  </si>
  <si>
    <r>
      <t>3</t>
    </r>
    <r>
      <rPr>
        <sz val="11"/>
        <color rgb="FF000000"/>
        <rFont val="Calibri"/>
        <family val="2"/>
        <scheme val="minor"/>
      </rPr>
      <t>RRF Process Time is the number of days it takes to fully process an application from the 1st RRF Review Date to the RRF Confirmed Date or RRF Reserved Date, excluding the days that the application is in a “suspended” status.</t>
    </r>
  </si>
  <si>
    <r>
      <t>4</t>
    </r>
    <r>
      <rPr>
        <sz val="11"/>
        <color rgb="FF000000"/>
        <rFont val="Calibri"/>
        <family val="2"/>
        <scheme val="minor"/>
      </rPr>
      <t>RRF Process Time metrics are derived from SGIP applications that were RRF Submitted on or after July 20th, 2020 and entered RRF Confirmed or RRF Reserved between January 1st, 2022 to December 31st, 2022.</t>
    </r>
  </si>
  <si>
    <r>
      <t>5</t>
    </r>
    <r>
      <rPr>
        <sz val="11"/>
        <color rgb="FF000000"/>
        <rFont val="Calibri"/>
        <family val="2"/>
        <scheme val="minor"/>
      </rPr>
      <t>The "Average" column represents the average of all RRF Review Times or RRF Process Times in each given Budget Category.</t>
    </r>
  </si>
  <si>
    <r>
      <t>6</t>
    </r>
    <r>
      <rPr>
        <sz val="11"/>
        <color rgb="FF000000"/>
        <rFont val="Calibri"/>
        <family val="2"/>
        <scheme val="minor"/>
      </rPr>
      <t>The "Fastest" column represents the shortest RRF Review Time or RRF Process Time for a single application in each given Budget Category.</t>
    </r>
  </si>
  <si>
    <r>
      <t>7</t>
    </r>
    <r>
      <rPr>
        <sz val="11"/>
        <color rgb="FF000000"/>
        <rFont val="Calibri"/>
        <family val="2"/>
        <scheme val="minor"/>
      </rPr>
      <t>The "Slowest" column represents the longest RRF Review Time or RRF Process Time for a single application in each given Budget Category.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</si>
</sst>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rgb="FF000000"/>
      <name val="Calibri"/>
      <family val="2"/>
      <scheme val="minor"/>
    </font>
    <font>
      <sz val="11"/>
      <color rgb="FF000000"/>
      <name val="Calibri"/>
      <family val="2"/>
      <scheme val="minor"/>
    </font>
    <font>
      <vertAlign val="superscript"/>
      <sz val="11"/>
      <color rgb="FF000000"/>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2" tint="-9.9978637043366805E-2"/>
        <bgColor rgb="FF000000"/>
      </patternFill>
    </fill>
  </fills>
  <borders count="10">
    <border>
      <left/>
      <right/>
      <top/>
      <bottom/>
      <diagonal/>
    </border>
    <border>
      <left/>
      <right style="thick">
        <color rgb="FF000000"/>
      </right>
      <top/>
      <bottom/>
      <diagonal/>
    </border>
    <border>
      <left style="thick">
        <color rgb="FF000000"/>
      </left>
      <right/>
      <top/>
      <bottom/>
      <diagonal/>
    </border>
    <border>
      <left/>
      <right style="thick">
        <color indexed="64"/>
      </right>
      <top/>
      <bottom/>
      <diagonal/>
    </border>
    <border>
      <left style="thick">
        <color indexed="64"/>
      </left>
      <right/>
      <top/>
      <bottom/>
      <diagonal/>
    </border>
    <border>
      <left/>
      <right/>
      <top style="thin">
        <color rgb="FFE2EFDA"/>
      </top>
      <bottom style="thin">
        <color rgb="FFE2EFDA"/>
      </bottom>
      <diagonal/>
    </border>
    <border>
      <left style="thick">
        <color rgb="FF000000"/>
      </left>
      <right/>
      <top style="thin">
        <color rgb="FFE2EFDA"/>
      </top>
      <bottom style="thin">
        <color rgb="FFE2EFDA"/>
      </bottom>
      <diagonal/>
    </border>
    <border>
      <left style="thick">
        <color indexed="64"/>
      </left>
      <right/>
      <top style="thin">
        <color rgb="FFE2EFDA"/>
      </top>
      <bottom style="thin">
        <color rgb="FFE2EFDA"/>
      </bottom>
      <diagonal/>
    </border>
    <border>
      <left/>
      <right/>
      <top style="thin">
        <color rgb="FFE2EFDA"/>
      </top>
      <bottom/>
      <diagonal/>
    </border>
    <border>
      <left style="thick">
        <color rgb="FF000000"/>
      </left>
      <right/>
      <top style="thin">
        <color rgb="FFE2EFDA"/>
      </top>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left" vertical="top" indent="1"/>
    </xf>
    <xf numFmtId="1" fontId="2" fillId="0" borderId="0" xfId="0" applyNumberFormat="1" applyFont="1" applyAlignment="1">
      <alignment horizontal="center" vertical="top"/>
    </xf>
    <xf numFmtId="0" fontId="2" fillId="0" borderId="0" xfId="0" applyFont="1" applyAlignment="1">
      <alignment horizontal="center" vertical="top"/>
    </xf>
    <xf numFmtId="0" fontId="2" fillId="0" borderId="1" xfId="0" applyFont="1" applyBorder="1" applyAlignment="1">
      <alignment horizontal="center" vertical="top"/>
    </xf>
    <xf numFmtId="1" fontId="2" fillId="0" borderId="6" xfId="0" applyNumberFormat="1" applyFont="1" applyBorder="1" applyAlignment="1">
      <alignment horizontal="center" vertical="top"/>
    </xf>
    <xf numFmtId="0" fontId="2" fillId="0" borderId="5" xfId="0" applyFont="1" applyBorder="1" applyAlignment="1">
      <alignment horizontal="center" vertical="top"/>
    </xf>
    <xf numFmtId="1" fontId="2" fillId="0" borderId="0" xfId="0" applyNumberFormat="1" applyFont="1" applyAlignment="1">
      <alignment horizontal="center"/>
    </xf>
    <xf numFmtId="1" fontId="2" fillId="0" borderId="5" xfId="0" applyNumberFormat="1" applyFont="1" applyBorder="1" applyAlignment="1">
      <alignment horizontal="center" vertical="top"/>
    </xf>
    <xf numFmtId="1" fontId="2" fillId="0" borderId="7" xfId="0" applyNumberFormat="1" applyFont="1" applyBorder="1" applyAlignment="1">
      <alignment horizontal="center" vertical="top"/>
    </xf>
    <xf numFmtId="0" fontId="2" fillId="0" borderId="3" xfId="0" applyFont="1" applyBorder="1" applyAlignment="1">
      <alignment horizontal="center" vertical="top"/>
    </xf>
    <xf numFmtId="1" fontId="2" fillId="2" borderId="0" xfId="0" applyNumberFormat="1" applyFont="1" applyFill="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0" borderId="8" xfId="0" applyFont="1" applyBorder="1" applyAlignment="1">
      <alignment horizontal="center" vertical="top"/>
    </xf>
    <xf numFmtId="1" fontId="2" fillId="2" borderId="0" xfId="0" applyNumberFormat="1" applyFont="1" applyFill="1" applyAlignment="1">
      <alignment horizontal="center" vertical="top"/>
    </xf>
    <xf numFmtId="0" fontId="2" fillId="2" borderId="0" xfId="0" applyFont="1" applyFill="1" applyAlignment="1">
      <alignment horizontal="center" vertical="top"/>
    </xf>
    <xf numFmtId="0" fontId="2" fillId="2" borderId="3" xfId="0" applyFont="1" applyFill="1" applyBorder="1" applyAlignment="1">
      <alignment horizontal="center" vertical="top"/>
    </xf>
    <xf numFmtId="1" fontId="2" fillId="0" borderId="4" xfId="0" applyNumberFormat="1" applyFont="1" applyBorder="1" applyAlignment="1">
      <alignment horizontal="center" vertical="top"/>
    </xf>
    <xf numFmtId="0" fontId="2" fillId="0" borderId="0" xfId="0" applyFont="1" applyAlignment="1">
      <alignment horizontal="left" vertical="top" indent="1"/>
    </xf>
    <xf numFmtId="1" fontId="2" fillId="0" borderId="2" xfId="0" applyNumberFormat="1" applyFont="1" applyBorder="1" applyAlignment="1">
      <alignment horizontal="center" vertical="top"/>
    </xf>
    <xf numFmtId="1" fontId="2" fillId="0" borderId="9" xfId="0" applyNumberFormat="1" applyFont="1" applyBorder="1" applyAlignment="1">
      <alignment horizontal="center" vertical="top"/>
    </xf>
    <xf numFmtId="1" fontId="2" fillId="2" borderId="5" xfId="0" applyNumberFormat="1" applyFont="1" applyFill="1" applyBorder="1" applyAlignment="1">
      <alignment horizontal="center" vertical="top"/>
    </xf>
    <xf numFmtId="0" fontId="2" fillId="2" borderId="5" xfId="0" applyFont="1" applyFill="1" applyBorder="1" applyAlignment="1">
      <alignment horizontal="center" vertical="top"/>
    </xf>
    <xf numFmtId="0" fontId="2" fillId="2" borderId="1" xfId="0" applyFont="1" applyFill="1" applyBorder="1" applyAlignment="1">
      <alignment horizontal="center" vertical="top"/>
    </xf>
    <xf numFmtId="1" fontId="2" fillId="2" borderId="2" xfId="0" applyNumberFormat="1" applyFont="1" applyFill="1" applyBorder="1" applyAlignment="1">
      <alignment horizontal="center" vertical="top"/>
    </xf>
    <xf numFmtId="1" fontId="2" fillId="3" borderId="0" xfId="0" applyNumberFormat="1" applyFont="1" applyFill="1" applyAlignment="1">
      <alignment horizontal="center" vertical="top"/>
    </xf>
    <xf numFmtId="1" fontId="2" fillId="2" borderId="4" xfId="0" applyNumberFormat="1" applyFont="1" applyFill="1" applyBorder="1" applyAlignment="1">
      <alignment horizontal="center" vertical="top"/>
    </xf>
    <xf numFmtId="1" fontId="1" fillId="0" borderId="0" xfId="0" applyNumberFormat="1" applyFont="1" applyAlignment="1">
      <alignment horizontal="center" vertical="top"/>
    </xf>
    <xf numFmtId="0" fontId="2" fillId="0" borderId="0" xfId="0" applyFont="1" applyAlignment="1">
      <alignment vertical="center"/>
    </xf>
    <xf numFmtId="0" fontId="3" fillId="0" borderId="0" xfId="0" applyFont="1"/>
    <xf numFmtId="0" fontId="2" fillId="0" borderId="0" xfId="0" applyFont="1" applyAlignment="1">
      <alignment horizontal="left" inden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A9BBC-862F-4B44-B067-B6D811EE6E55}">
  <dimension ref="A1:Y22"/>
  <sheetViews>
    <sheetView tabSelected="1" workbookViewId="0">
      <selection activeCell="D21" sqref="D21"/>
    </sheetView>
  </sheetViews>
  <sheetFormatPr defaultRowHeight="14.4" x14ac:dyDescent="0.3"/>
  <sheetData>
    <row r="1" spans="1:25" x14ac:dyDescent="0.3">
      <c r="A1" s="1" t="s">
        <v>0</v>
      </c>
      <c r="B1" s="2"/>
      <c r="C1" s="2"/>
      <c r="D1" s="2"/>
      <c r="E1" s="2"/>
      <c r="F1" s="2"/>
      <c r="G1" s="2"/>
      <c r="H1" s="2"/>
      <c r="I1" s="2"/>
      <c r="J1" s="2"/>
      <c r="K1" s="2"/>
      <c r="L1" s="2"/>
      <c r="M1" s="2"/>
      <c r="N1" s="2"/>
      <c r="O1" s="2"/>
      <c r="P1" s="2"/>
      <c r="Q1" s="2"/>
      <c r="R1" s="2"/>
      <c r="S1" s="2"/>
      <c r="T1" s="2"/>
      <c r="U1" s="2"/>
      <c r="V1" s="2"/>
      <c r="W1" s="2"/>
      <c r="X1" s="2"/>
      <c r="Y1" s="2"/>
    </row>
    <row r="2" spans="1:25" x14ac:dyDescent="0.3">
      <c r="A2" s="1"/>
      <c r="B2" s="41" t="s">
        <v>1</v>
      </c>
      <c r="C2" s="41"/>
      <c r="D2" s="41"/>
      <c r="E2" s="41"/>
      <c r="F2" s="41"/>
      <c r="G2" s="42"/>
      <c r="H2" s="43" t="s">
        <v>2</v>
      </c>
      <c r="I2" s="41"/>
      <c r="J2" s="41"/>
      <c r="K2" s="41"/>
      <c r="L2" s="41"/>
      <c r="M2" s="41"/>
      <c r="N2" s="41" t="s">
        <v>3</v>
      </c>
      <c r="O2" s="41"/>
      <c r="P2" s="41"/>
      <c r="Q2" s="41"/>
      <c r="R2" s="41"/>
      <c r="S2" s="44"/>
      <c r="T2" s="45" t="s">
        <v>4</v>
      </c>
      <c r="U2" s="41"/>
      <c r="V2" s="41"/>
      <c r="W2" s="41"/>
      <c r="X2" s="41"/>
      <c r="Y2" s="41"/>
    </row>
    <row r="3" spans="1:25" x14ac:dyDescent="0.3">
      <c r="A3" s="2"/>
      <c r="B3" s="40" t="s">
        <v>5</v>
      </c>
      <c r="C3" s="40"/>
      <c r="D3" s="40"/>
      <c r="E3" s="40" t="s">
        <v>6</v>
      </c>
      <c r="F3" s="40"/>
      <c r="G3" s="46"/>
      <c r="H3" s="39" t="s">
        <v>7</v>
      </c>
      <c r="I3" s="40"/>
      <c r="J3" s="40"/>
      <c r="K3" s="40" t="s">
        <v>8</v>
      </c>
      <c r="L3" s="40"/>
      <c r="M3" s="46"/>
      <c r="N3" s="39" t="s">
        <v>7</v>
      </c>
      <c r="O3" s="40"/>
      <c r="P3" s="40"/>
      <c r="Q3" s="40" t="s">
        <v>8</v>
      </c>
      <c r="R3" s="40"/>
      <c r="S3" s="46"/>
      <c r="T3" s="39" t="s">
        <v>7</v>
      </c>
      <c r="U3" s="40"/>
      <c r="V3" s="40"/>
      <c r="W3" s="40" t="s">
        <v>8</v>
      </c>
      <c r="X3" s="40"/>
      <c r="Y3" s="40"/>
    </row>
    <row r="4" spans="1:25" ht="16.2" x14ac:dyDescent="0.3">
      <c r="A4" s="1" t="s">
        <v>9</v>
      </c>
      <c r="B4" s="3" t="s">
        <v>10</v>
      </c>
      <c r="C4" s="3" t="s">
        <v>11</v>
      </c>
      <c r="D4" s="3" t="s">
        <v>12</v>
      </c>
      <c r="E4" s="3" t="s">
        <v>13</v>
      </c>
      <c r="F4" s="3" t="s">
        <v>14</v>
      </c>
      <c r="G4" s="4" t="s">
        <v>15</v>
      </c>
      <c r="H4" s="5" t="s">
        <v>13</v>
      </c>
      <c r="I4" s="3" t="s">
        <v>14</v>
      </c>
      <c r="J4" s="3" t="s">
        <v>15</v>
      </c>
      <c r="K4" s="3" t="s">
        <v>13</v>
      </c>
      <c r="L4" s="3" t="s">
        <v>14</v>
      </c>
      <c r="M4" s="4" t="s">
        <v>15</v>
      </c>
      <c r="N4" s="3" t="s">
        <v>13</v>
      </c>
      <c r="O4" s="3" t="s">
        <v>14</v>
      </c>
      <c r="P4" s="3" t="s">
        <v>15</v>
      </c>
      <c r="Q4" s="3" t="s">
        <v>13</v>
      </c>
      <c r="R4" s="3" t="s">
        <v>14</v>
      </c>
      <c r="S4" s="3" t="s">
        <v>15</v>
      </c>
      <c r="T4" s="7" t="s">
        <v>13</v>
      </c>
      <c r="U4" s="3" t="s">
        <v>14</v>
      </c>
      <c r="V4" s="3" t="s">
        <v>15</v>
      </c>
      <c r="W4" s="3" t="s">
        <v>13</v>
      </c>
      <c r="X4" s="3" t="s">
        <v>14</v>
      </c>
      <c r="Y4" s="6" t="s">
        <v>15</v>
      </c>
    </row>
    <row r="5" spans="1:25" x14ac:dyDescent="0.3">
      <c r="A5" s="8" t="s">
        <v>16</v>
      </c>
      <c r="B5" s="9">
        <v>2.3629343629343631</v>
      </c>
      <c r="C5" s="10">
        <v>0</v>
      </c>
      <c r="D5" s="10">
        <v>303</v>
      </c>
      <c r="E5" s="9">
        <v>22.247467438494933</v>
      </c>
      <c r="F5" s="10">
        <v>0</v>
      </c>
      <c r="G5" s="11">
        <v>591</v>
      </c>
      <c r="H5" s="12">
        <v>0.99333333333333329</v>
      </c>
      <c r="I5" s="13">
        <v>0</v>
      </c>
      <c r="J5" s="13">
        <v>10</v>
      </c>
      <c r="K5" s="14">
        <v>14.557120500782473</v>
      </c>
      <c r="L5" s="3">
        <v>0</v>
      </c>
      <c r="M5" s="4">
        <v>72</v>
      </c>
      <c r="N5" s="15">
        <v>5.9771428571428569</v>
      </c>
      <c r="O5" s="13">
        <v>0</v>
      </c>
      <c r="P5" s="13">
        <v>12</v>
      </c>
      <c r="Q5" s="9">
        <v>11.563636363636364</v>
      </c>
      <c r="R5" s="10">
        <v>0</v>
      </c>
      <c r="S5" s="10">
        <v>67</v>
      </c>
      <c r="T5" s="16">
        <v>4</v>
      </c>
      <c r="U5" s="13">
        <v>0</v>
      </c>
      <c r="V5" s="13">
        <v>19</v>
      </c>
      <c r="W5" s="9">
        <v>93</v>
      </c>
      <c r="X5" s="10">
        <v>0</v>
      </c>
      <c r="Y5" s="17">
        <v>734</v>
      </c>
    </row>
    <row r="6" spans="1:25" x14ac:dyDescent="0.3">
      <c r="A6" s="8" t="s">
        <v>17</v>
      </c>
      <c r="B6" s="9">
        <v>2.4</v>
      </c>
      <c r="C6" s="10">
        <v>1</v>
      </c>
      <c r="D6" s="10">
        <v>4</v>
      </c>
      <c r="E6" s="9">
        <v>63.333333333333336</v>
      </c>
      <c r="F6" s="10">
        <v>14</v>
      </c>
      <c r="G6" s="11">
        <v>101</v>
      </c>
      <c r="H6" s="12">
        <v>0</v>
      </c>
      <c r="I6" s="13">
        <v>0</v>
      </c>
      <c r="J6" s="13">
        <v>0</v>
      </c>
      <c r="K6" s="18" t="s">
        <v>18</v>
      </c>
      <c r="L6" s="19" t="s">
        <v>18</v>
      </c>
      <c r="M6" s="20" t="s">
        <v>18</v>
      </c>
      <c r="N6" s="15">
        <v>10</v>
      </c>
      <c r="O6" s="21">
        <v>10</v>
      </c>
      <c r="P6" s="13">
        <v>10</v>
      </c>
      <c r="Q6" s="22" t="s">
        <v>18</v>
      </c>
      <c r="R6" s="23" t="s">
        <v>18</v>
      </c>
      <c r="S6" s="23" t="s">
        <v>18</v>
      </c>
      <c r="T6" s="16">
        <v>0</v>
      </c>
      <c r="U6" s="13">
        <v>0</v>
      </c>
      <c r="V6" s="13">
        <v>0</v>
      </c>
      <c r="W6" s="22" t="s">
        <v>18</v>
      </c>
      <c r="X6" s="23" t="s">
        <v>18</v>
      </c>
      <c r="Y6" s="24" t="s">
        <v>18</v>
      </c>
    </row>
    <row r="7" spans="1:25" x14ac:dyDescent="0.3">
      <c r="A7" s="8" t="s">
        <v>19</v>
      </c>
      <c r="B7" s="9">
        <v>2.0833333333333335</v>
      </c>
      <c r="C7" s="10">
        <v>0</v>
      </c>
      <c r="D7" s="10">
        <v>4</v>
      </c>
      <c r="E7" s="9">
        <v>55.921487603305785</v>
      </c>
      <c r="F7" s="10">
        <v>0</v>
      </c>
      <c r="G7" s="11">
        <v>443</v>
      </c>
      <c r="H7" s="12">
        <v>0.702247191011236</v>
      </c>
      <c r="I7" s="13">
        <v>0</v>
      </c>
      <c r="J7" s="13">
        <v>11</v>
      </c>
      <c r="K7" s="9">
        <v>21.73404255319149</v>
      </c>
      <c r="L7" s="10">
        <v>7</v>
      </c>
      <c r="M7" s="11">
        <v>55</v>
      </c>
      <c r="N7" s="9">
        <v>6.1443298969072169</v>
      </c>
      <c r="O7" s="10">
        <v>0</v>
      </c>
      <c r="P7" s="10">
        <v>13</v>
      </c>
      <c r="Q7" s="9">
        <v>17.255102040816325</v>
      </c>
      <c r="R7" s="10">
        <v>0</v>
      </c>
      <c r="S7" s="10">
        <v>72</v>
      </c>
      <c r="T7" s="25">
        <v>5</v>
      </c>
      <c r="U7" s="10">
        <v>0</v>
      </c>
      <c r="V7" s="10">
        <v>20</v>
      </c>
      <c r="W7" s="9">
        <v>111</v>
      </c>
      <c r="X7" s="10">
        <v>8</v>
      </c>
      <c r="Y7" s="17">
        <v>448</v>
      </c>
    </row>
    <row r="8" spans="1:25" x14ac:dyDescent="0.3">
      <c r="A8" s="26" t="s">
        <v>20</v>
      </c>
      <c r="B8" s="9">
        <v>2</v>
      </c>
      <c r="C8" s="10">
        <v>0</v>
      </c>
      <c r="D8" s="10">
        <v>6</v>
      </c>
      <c r="E8" s="9">
        <v>96.526315789473685</v>
      </c>
      <c r="F8" s="10">
        <v>4</v>
      </c>
      <c r="G8" s="11">
        <v>230</v>
      </c>
      <c r="H8" s="27">
        <v>0.7</v>
      </c>
      <c r="I8" s="10">
        <v>0</v>
      </c>
      <c r="J8" s="10">
        <v>4</v>
      </c>
      <c r="K8" s="9">
        <v>28.733333333333334</v>
      </c>
      <c r="L8" s="10">
        <v>11</v>
      </c>
      <c r="M8" s="11">
        <v>51</v>
      </c>
      <c r="N8" s="9">
        <v>4.8571428571428568</v>
      </c>
      <c r="O8" s="10">
        <v>0</v>
      </c>
      <c r="P8" s="10">
        <v>10</v>
      </c>
      <c r="Q8" s="9">
        <v>28</v>
      </c>
      <c r="R8" s="10">
        <v>12</v>
      </c>
      <c r="S8" s="10">
        <v>62</v>
      </c>
      <c r="T8" s="25">
        <v>8</v>
      </c>
      <c r="U8" s="10">
        <v>4</v>
      </c>
      <c r="V8" s="10">
        <v>10</v>
      </c>
      <c r="W8" s="9">
        <v>144</v>
      </c>
      <c r="X8" s="10">
        <v>71</v>
      </c>
      <c r="Y8" s="17">
        <v>377</v>
      </c>
    </row>
    <row r="9" spans="1:25" x14ac:dyDescent="0.3">
      <c r="A9" s="8" t="s">
        <v>21</v>
      </c>
      <c r="B9" s="9">
        <v>7.4395604395604398</v>
      </c>
      <c r="C9" s="10">
        <v>0</v>
      </c>
      <c r="D9" s="10">
        <v>439</v>
      </c>
      <c r="E9" s="9">
        <v>93.375</v>
      </c>
      <c r="F9" s="10">
        <v>1</v>
      </c>
      <c r="G9" s="11">
        <v>558</v>
      </c>
      <c r="H9" s="28">
        <v>0.83333333333333337</v>
      </c>
      <c r="I9" s="21">
        <v>0</v>
      </c>
      <c r="J9" s="21">
        <v>3</v>
      </c>
      <c r="K9" s="14">
        <v>10.285714285714286</v>
      </c>
      <c r="L9" s="3">
        <v>7</v>
      </c>
      <c r="M9" s="4">
        <v>13</v>
      </c>
      <c r="N9" s="29" t="s">
        <v>18</v>
      </c>
      <c r="O9" s="23" t="s">
        <v>18</v>
      </c>
      <c r="P9" s="30" t="s">
        <v>18</v>
      </c>
      <c r="Q9" s="9">
        <v>13.666666666666666</v>
      </c>
      <c r="R9" s="10">
        <v>0</v>
      </c>
      <c r="S9" s="10">
        <v>139</v>
      </c>
      <c r="T9" s="16">
        <v>0.83333333333333337</v>
      </c>
      <c r="U9" s="13">
        <v>0</v>
      </c>
      <c r="V9" s="13">
        <v>3</v>
      </c>
      <c r="W9" s="22" t="s">
        <v>18</v>
      </c>
      <c r="X9" s="23" t="s">
        <v>18</v>
      </c>
      <c r="Y9" s="24" t="s">
        <v>18</v>
      </c>
    </row>
    <row r="10" spans="1:25" x14ac:dyDescent="0.3">
      <c r="A10" s="8" t="s">
        <v>22</v>
      </c>
      <c r="B10" s="22" t="s">
        <v>18</v>
      </c>
      <c r="C10" s="23" t="s">
        <v>18</v>
      </c>
      <c r="D10" s="23" t="s">
        <v>18</v>
      </c>
      <c r="E10" s="22" t="s">
        <v>18</v>
      </c>
      <c r="F10" s="23" t="s">
        <v>18</v>
      </c>
      <c r="G10" s="31" t="s">
        <v>18</v>
      </c>
      <c r="H10" s="32" t="s">
        <v>18</v>
      </c>
      <c r="I10" s="23" t="s">
        <v>18</v>
      </c>
      <c r="J10" s="23" t="s">
        <v>18</v>
      </c>
      <c r="K10" s="33" t="s">
        <v>18</v>
      </c>
      <c r="L10" s="23" t="s">
        <v>18</v>
      </c>
      <c r="M10" s="31" t="s">
        <v>18</v>
      </c>
      <c r="N10" s="22" t="s">
        <v>18</v>
      </c>
      <c r="O10" s="23" t="s">
        <v>18</v>
      </c>
      <c r="P10" s="23" t="s">
        <v>18</v>
      </c>
      <c r="Q10" s="22" t="s">
        <v>18</v>
      </c>
      <c r="R10" s="23" t="s">
        <v>18</v>
      </c>
      <c r="S10" s="23" t="s">
        <v>18</v>
      </c>
      <c r="T10" s="34" t="s">
        <v>18</v>
      </c>
      <c r="U10" s="23" t="s">
        <v>18</v>
      </c>
      <c r="V10" s="23" t="s">
        <v>18</v>
      </c>
      <c r="W10" s="22" t="s">
        <v>18</v>
      </c>
      <c r="X10" s="23" t="s">
        <v>18</v>
      </c>
      <c r="Y10" s="24" t="s">
        <v>18</v>
      </c>
    </row>
    <row r="11" spans="1:25" x14ac:dyDescent="0.3">
      <c r="A11" s="26" t="s">
        <v>23</v>
      </c>
      <c r="B11" s="9">
        <v>1</v>
      </c>
      <c r="C11" s="10">
        <v>1</v>
      </c>
      <c r="D11" s="10">
        <v>1</v>
      </c>
      <c r="E11" s="9">
        <v>8.5</v>
      </c>
      <c r="F11" s="10">
        <v>4</v>
      </c>
      <c r="G11" s="11">
        <v>13</v>
      </c>
      <c r="H11" s="27">
        <v>0.45454545454545453</v>
      </c>
      <c r="I11" s="10">
        <v>0</v>
      </c>
      <c r="J11" s="10">
        <v>2</v>
      </c>
      <c r="K11" s="9">
        <v>12.25</v>
      </c>
      <c r="L11" s="10">
        <v>8</v>
      </c>
      <c r="M11" s="11">
        <v>18</v>
      </c>
      <c r="N11" s="22" t="s">
        <v>18</v>
      </c>
      <c r="O11" s="23" t="s">
        <v>18</v>
      </c>
      <c r="P11" s="23" t="s">
        <v>18</v>
      </c>
      <c r="Q11" s="22" t="s">
        <v>18</v>
      </c>
      <c r="R11" s="23" t="s">
        <v>18</v>
      </c>
      <c r="S11" s="23" t="s">
        <v>18</v>
      </c>
      <c r="T11" s="34" t="s">
        <v>18</v>
      </c>
      <c r="U11" s="23" t="s">
        <v>18</v>
      </c>
      <c r="V11" s="23" t="s">
        <v>18</v>
      </c>
      <c r="W11" s="22" t="s">
        <v>18</v>
      </c>
      <c r="X11" s="23" t="s">
        <v>18</v>
      </c>
      <c r="Y11" s="24" t="s">
        <v>18</v>
      </c>
    </row>
    <row r="12" spans="1:25" x14ac:dyDescent="0.3">
      <c r="A12" s="26" t="s">
        <v>24</v>
      </c>
      <c r="B12" s="9">
        <v>2.0154867256637168</v>
      </c>
      <c r="C12" s="10">
        <v>0</v>
      </c>
      <c r="D12" s="10">
        <v>64</v>
      </c>
      <c r="E12" s="9">
        <v>7.6118697478991599</v>
      </c>
      <c r="F12" s="10">
        <v>0</v>
      </c>
      <c r="G12" s="11">
        <v>348</v>
      </c>
      <c r="H12" s="27">
        <v>3.28686030428769</v>
      </c>
      <c r="I12" s="10">
        <v>0</v>
      </c>
      <c r="J12" s="10">
        <v>11</v>
      </c>
      <c r="K12" s="9">
        <v>11.708695652173914</v>
      </c>
      <c r="L12" s="10">
        <v>0</v>
      </c>
      <c r="M12" s="11">
        <v>46</v>
      </c>
      <c r="N12" s="9">
        <v>5.1604095563139936</v>
      </c>
      <c r="O12" s="10">
        <v>0</v>
      </c>
      <c r="P12" s="10">
        <v>13</v>
      </c>
      <c r="Q12" s="9">
        <v>4.5387205387205389</v>
      </c>
      <c r="R12" s="10">
        <v>0</v>
      </c>
      <c r="S12" s="10">
        <v>51</v>
      </c>
      <c r="T12" s="25">
        <v>13</v>
      </c>
      <c r="U12" s="10">
        <v>0</v>
      </c>
      <c r="V12" s="10">
        <v>191</v>
      </c>
      <c r="W12" s="9">
        <v>53</v>
      </c>
      <c r="X12" s="10">
        <v>0</v>
      </c>
      <c r="Y12" s="17">
        <v>489</v>
      </c>
    </row>
    <row r="13" spans="1:25" x14ac:dyDescent="0.3">
      <c r="A13" s="1" t="s">
        <v>13</v>
      </c>
      <c r="B13" s="35">
        <f>AVERAGE(B5:B12)</f>
        <v>2.7573306944988363</v>
      </c>
      <c r="C13" s="35">
        <f>AVERAGE(C5:C12)</f>
        <v>0.2857142857142857</v>
      </c>
      <c r="D13" s="35">
        <f t="shared" ref="D13:Y13" si="0">AVERAGE(D5:D12)</f>
        <v>117.28571428571429</v>
      </c>
      <c r="E13" s="35">
        <f t="shared" si="0"/>
        <v>49.645067701786694</v>
      </c>
      <c r="F13" s="35">
        <f t="shared" si="0"/>
        <v>3.2857142857142856</v>
      </c>
      <c r="G13" s="35">
        <f t="shared" si="0"/>
        <v>326.28571428571428</v>
      </c>
      <c r="H13" s="35">
        <f t="shared" si="0"/>
        <v>0.99575994521586397</v>
      </c>
      <c r="I13" s="35">
        <f t="shared" si="0"/>
        <v>0</v>
      </c>
      <c r="J13" s="35">
        <f t="shared" si="0"/>
        <v>5.8571428571428568</v>
      </c>
      <c r="K13" s="35">
        <f t="shared" si="0"/>
        <v>16.544817720865918</v>
      </c>
      <c r="L13" s="35">
        <f t="shared" si="0"/>
        <v>5.5</v>
      </c>
      <c r="M13" s="35">
        <f t="shared" si="0"/>
        <v>42.5</v>
      </c>
      <c r="N13" s="35">
        <f t="shared" si="0"/>
        <v>6.4278050335013859</v>
      </c>
      <c r="O13" s="35">
        <f>AVERAGE(O5:O12)</f>
        <v>2</v>
      </c>
      <c r="P13" s="35">
        <f t="shared" si="0"/>
        <v>11.6</v>
      </c>
      <c r="Q13" s="35">
        <f t="shared" si="0"/>
        <v>15.004825121967979</v>
      </c>
      <c r="R13" s="35">
        <f t="shared" si="0"/>
        <v>2.4</v>
      </c>
      <c r="S13" s="35">
        <f t="shared" si="0"/>
        <v>78.2</v>
      </c>
      <c r="T13" s="35">
        <f t="shared" si="0"/>
        <v>5.1388888888888884</v>
      </c>
      <c r="U13" s="35">
        <f>AVERAGE(U5:U12)</f>
        <v>0.66666666666666663</v>
      </c>
      <c r="V13" s="35">
        <f t="shared" si="0"/>
        <v>40.5</v>
      </c>
      <c r="W13" s="35">
        <f t="shared" si="0"/>
        <v>100.25</v>
      </c>
      <c r="X13" s="35">
        <f t="shared" si="0"/>
        <v>19.75</v>
      </c>
      <c r="Y13" s="35">
        <f t="shared" si="0"/>
        <v>512</v>
      </c>
    </row>
    <row r="14" spans="1:25" x14ac:dyDescent="0.3">
      <c r="A14" s="2"/>
      <c r="B14" s="2"/>
      <c r="C14" s="2"/>
      <c r="D14" s="2"/>
      <c r="E14" s="2"/>
      <c r="F14" s="2"/>
      <c r="G14" s="2"/>
      <c r="H14" s="2"/>
      <c r="I14" s="2"/>
      <c r="J14" s="2"/>
      <c r="K14" s="2"/>
      <c r="L14" s="2"/>
      <c r="M14" s="2"/>
      <c r="N14" s="2"/>
      <c r="O14" s="2"/>
      <c r="P14" s="2"/>
      <c r="Q14" s="2"/>
      <c r="R14" s="2"/>
      <c r="S14" s="2"/>
      <c r="T14" s="2"/>
      <c r="U14" s="2"/>
      <c r="V14" s="2"/>
      <c r="W14" s="2"/>
      <c r="X14" s="2"/>
      <c r="Y14" s="2"/>
    </row>
    <row r="15" spans="1:25" x14ac:dyDescent="0.3">
      <c r="A15" s="36" t="s">
        <v>25</v>
      </c>
      <c r="B15" s="2"/>
      <c r="C15" s="2"/>
      <c r="D15" s="2"/>
      <c r="E15" s="2"/>
      <c r="F15" s="2"/>
      <c r="G15" s="2"/>
      <c r="H15" s="2"/>
      <c r="I15" s="2"/>
      <c r="J15" s="2"/>
      <c r="K15" s="2"/>
      <c r="L15" s="2"/>
      <c r="M15" s="2"/>
      <c r="N15" s="2"/>
      <c r="O15" s="2"/>
      <c r="P15" s="2"/>
      <c r="Q15" s="2"/>
      <c r="R15" s="2"/>
      <c r="S15" s="2"/>
      <c r="T15" s="2"/>
      <c r="U15" s="2"/>
      <c r="V15" s="2"/>
      <c r="W15" s="2"/>
      <c r="X15" s="2"/>
      <c r="Y15" s="2"/>
    </row>
    <row r="16" spans="1:25" ht="16.2" x14ac:dyDescent="0.3">
      <c r="A16" s="37" t="s">
        <v>26</v>
      </c>
      <c r="B16" s="2"/>
      <c r="C16" s="2"/>
      <c r="D16" s="2"/>
      <c r="E16" s="2"/>
      <c r="F16" s="2"/>
      <c r="G16" s="2"/>
      <c r="H16" s="2"/>
      <c r="I16" s="2"/>
      <c r="J16" s="2"/>
      <c r="K16" s="2"/>
      <c r="L16" s="2"/>
      <c r="M16" s="2"/>
      <c r="N16" s="2"/>
      <c r="O16" s="2"/>
      <c r="P16" s="2"/>
      <c r="Q16" s="2"/>
      <c r="R16" s="2"/>
      <c r="S16" s="2"/>
      <c r="T16" s="2"/>
      <c r="U16" s="2"/>
      <c r="V16" s="2"/>
      <c r="W16" s="2"/>
      <c r="X16" s="2"/>
      <c r="Y16" s="2"/>
    </row>
    <row r="17" spans="1:25" ht="16.2" x14ac:dyDescent="0.3">
      <c r="A17" s="37" t="s">
        <v>27</v>
      </c>
      <c r="B17" s="2"/>
      <c r="C17" s="2"/>
      <c r="D17" s="2"/>
      <c r="E17" s="2"/>
      <c r="F17" s="2"/>
      <c r="G17" s="2"/>
      <c r="H17" s="2"/>
      <c r="I17" s="2"/>
      <c r="J17" s="2"/>
      <c r="K17" s="2"/>
      <c r="L17" s="2"/>
      <c r="M17" s="2"/>
      <c r="N17" s="2"/>
      <c r="O17" s="2"/>
      <c r="P17" s="2"/>
      <c r="Q17" s="2"/>
      <c r="R17" s="2"/>
      <c r="S17" s="2"/>
      <c r="T17" s="2"/>
      <c r="U17" s="2"/>
      <c r="V17" s="2"/>
      <c r="W17" s="2"/>
      <c r="X17" s="2"/>
      <c r="Y17" s="2"/>
    </row>
    <row r="18" spans="1:25" ht="16.2" x14ac:dyDescent="0.3">
      <c r="A18" s="37" t="s">
        <v>28</v>
      </c>
      <c r="B18" s="2"/>
      <c r="C18" s="2"/>
      <c r="D18" s="2"/>
      <c r="E18" s="2"/>
      <c r="F18" s="2"/>
      <c r="G18" s="2"/>
      <c r="H18" s="2"/>
      <c r="I18" s="2"/>
      <c r="J18" s="2"/>
      <c r="K18" s="2"/>
      <c r="L18" s="2"/>
      <c r="M18" s="2"/>
      <c r="N18" s="2"/>
      <c r="O18" s="2"/>
      <c r="P18" s="2"/>
      <c r="Q18" s="2"/>
      <c r="R18" s="2"/>
      <c r="S18" s="2"/>
      <c r="T18" s="2"/>
      <c r="U18" s="2"/>
      <c r="V18" s="2"/>
      <c r="W18" s="2"/>
      <c r="X18" s="2"/>
      <c r="Y18" s="2"/>
    </row>
    <row r="19" spans="1:25" ht="16.2" x14ac:dyDescent="0.3">
      <c r="A19" s="37" t="s">
        <v>29</v>
      </c>
      <c r="B19" s="2"/>
      <c r="C19" s="2"/>
      <c r="D19" s="2"/>
      <c r="E19" s="2"/>
      <c r="F19" s="2"/>
      <c r="G19" s="2"/>
      <c r="H19" s="2"/>
      <c r="I19" s="2"/>
      <c r="J19" s="2"/>
      <c r="K19" s="2"/>
      <c r="L19" s="2"/>
      <c r="M19" s="2"/>
      <c r="N19" s="2"/>
      <c r="O19" s="2"/>
      <c r="P19" s="2"/>
      <c r="Q19" s="2"/>
      <c r="R19" s="2"/>
      <c r="S19" s="2"/>
      <c r="T19" s="2"/>
      <c r="U19" s="2"/>
      <c r="V19" s="2"/>
      <c r="W19" s="2"/>
      <c r="X19" s="2"/>
      <c r="Y19" s="2"/>
    </row>
    <row r="20" spans="1:25" ht="16.2" x14ac:dyDescent="0.3">
      <c r="A20" s="37" t="s">
        <v>30</v>
      </c>
      <c r="B20" s="2"/>
      <c r="C20" s="2"/>
      <c r="D20" s="2"/>
      <c r="E20" s="2"/>
      <c r="F20" s="2"/>
      <c r="G20" s="2"/>
      <c r="H20" s="2"/>
      <c r="I20" s="2"/>
      <c r="J20" s="2"/>
      <c r="K20" s="2"/>
      <c r="L20" s="2"/>
      <c r="M20" s="2"/>
      <c r="N20" s="2"/>
      <c r="O20" s="2"/>
      <c r="P20" s="2"/>
      <c r="Q20" s="2"/>
      <c r="R20" s="2"/>
      <c r="S20" s="2"/>
      <c r="T20" s="2"/>
      <c r="U20" s="2"/>
      <c r="V20" s="2"/>
      <c r="W20" s="2"/>
      <c r="X20" s="2"/>
      <c r="Y20" s="2"/>
    </row>
    <row r="21" spans="1:25" ht="16.2" x14ac:dyDescent="0.3">
      <c r="A21" s="37" t="s">
        <v>31</v>
      </c>
      <c r="B21" s="2"/>
      <c r="C21" s="2"/>
      <c r="D21" s="38"/>
      <c r="E21" s="2"/>
      <c r="F21" s="2"/>
      <c r="G21" s="2"/>
      <c r="H21" s="2"/>
      <c r="I21" s="2"/>
      <c r="J21" s="2"/>
      <c r="K21" s="2"/>
      <c r="L21" s="2"/>
      <c r="M21" s="2"/>
      <c r="N21" s="2"/>
      <c r="O21" s="2"/>
      <c r="P21" s="2"/>
      <c r="Q21" s="2"/>
      <c r="R21" s="2"/>
      <c r="S21" s="2"/>
      <c r="T21" s="2"/>
      <c r="U21" s="2"/>
      <c r="V21" s="2"/>
      <c r="W21" s="2"/>
      <c r="X21" s="2"/>
      <c r="Y21" s="2"/>
    </row>
    <row r="22" spans="1:25" ht="16.2" x14ac:dyDescent="0.3">
      <c r="A22" s="37" t="s">
        <v>32</v>
      </c>
      <c r="B22" s="2"/>
      <c r="C22" s="2"/>
      <c r="D22" s="38"/>
      <c r="E22" s="2"/>
      <c r="F22" s="2"/>
      <c r="G22" s="2"/>
      <c r="H22" s="2"/>
      <c r="I22" s="2"/>
      <c r="J22" s="2"/>
      <c r="K22" s="2"/>
      <c r="L22" s="2"/>
      <c r="M22" s="2"/>
      <c r="N22" s="2"/>
      <c r="O22" s="2"/>
      <c r="P22" s="2"/>
      <c r="Q22" s="2"/>
      <c r="R22" s="2"/>
      <c r="S22" s="2"/>
      <c r="T22" s="2"/>
      <c r="U22" s="2"/>
      <c r="V22" s="2"/>
      <c r="W22" s="2"/>
      <c r="X22" s="2"/>
      <c r="Y22" s="2"/>
    </row>
  </sheetData>
  <mergeCells count="12">
    <mergeCell ref="T3:V3"/>
    <mergeCell ref="W3:Y3"/>
    <mergeCell ref="B2:G2"/>
    <mergeCell ref="H2:M2"/>
    <mergeCell ref="N2:S2"/>
    <mergeCell ref="T2:Y2"/>
    <mergeCell ref="B3:D3"/>
    <mergeCell ref="E3:G3"/>
    <mergeCell ref="H3:J3"/>
    <mergeCell ref="K3:M3"/>
    <mergeCell ref="N3:P3"/>
    <mergeCell ref="Q3:S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 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Prieto</dc:creator>
  <cp:lastModifiedBy>Alejandro Prieto</cp:lastModifiedBy>
  <dcterms:created xsi:type="dcterms:W3CDTF">2023-01-30T17:06:32Z</dcterms:created>
  <dcterms:modified xsi:type="dcterms:W3CDTF">2023-01-30T17:12:33Z</dcterms:modified>
</cp:coreProperties>
</file>